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常德市第二人民医院门诊部连廊2" sheetId="1" r:id="rId1"/>
  </sheets>
  <definedNames>
    <definedName name="_xlnm.Print_Area" localSheetId="0">常德市第二人民医院门诊部连廊2!$A$1:$K$39</definedName>
    <definedName name="_xlnm.Print_Titles" localSheetId="0">常德市第二人民医院门诊部连廊2!$1:$2</definedName>
  </definedNames>
  <calcPr calcId="152511"/>
</workbook>
</file>

<file path=xl/calcChain.xml><?xml version="1.0" encoding="utf-8"?>
<calcChain xmlns="http://schemas.openxmlformats.org/spreadsheetml/2006/main">
  <c r="F5" i="1" l="1"/>
  <c r="F4" i="1"/>
  <c r="F3" i="1"/>
</calcChain>
</file>

<file path=xl/sharedStrings.xml><?xml version="1.0" encoding="utf-8"?>
<sst xmlns="http://schemas.openxmlformats.org/spreadsheetml/2006/main" count="142" uniqueCount="72">
  <si>
    <t>常德市第二人民医院连廊二期工程检测费一览表</t>
  </si>
  <si>
    <t>序号</t>
  </si>
  <si>
    <t>检测部位</t>
  </si>
  <si>
    <t>检测项目</t>
  </si>
  <si>
    <t>单位</t>
  </si>
  <si>
    <t>检测工作量</t>
  </si>
  <si>
    <t>单价(元)</t>
  </si>
  <si>
    <t>检测费(元)</t>
  </si>
  <si>
    <t>备注</t>
  </si>
  <si>
    <t>一</t>
  </si>
  <si>
    <t>桩基检测</t>
  </si>
  <si>
    <t>基桩静载（ZH1）</t>
  </si>
  <si>
    <t>吨</t>
  </si>
  <si>
    <t>桩径800mm,设计特征值为：1205kN，总根数47根，
1205kN/10*2*1.2=289.2吨，静载检测1根。</t>
  </si>
  <si>
    <t>基桩静载（ZH2）</t>
  </si>
  <si>
    <t>桩径800mm,设计特征值为：1526kN，总根数2根，
1526kN/10*2*1.2=366.24吨，静载检测1根。</t>
  </si>
  <si>
    <t>超前钻</t>
  </si>
  <si>
    <t>米</t>
  </si>
  <si>
    <t>超前钻10根，每根5.5米。</t>
  </si>
  <si>
    <t>低应变检测</t>
  </si>
  <si>
    <t>根</t>
  </si>
  <si>
    <t>桩材料</t>
  </si>
  <si>
    <t>栋</t>
  </si>
  <si>
    <t>轻型动力触探</t>
  </si>
  <si>
    <t>点</t>
  </si>
  <si>
    <t>压实度（灌砂法）</t>
  </si>
  <si>
    <t>土工击实</t>
  </si>
  <si>
    <t>组</t>
  </si>
  <si>
    <t>二</t>
  </si>
  <si>
    <t>主体机构</t>
  </si>
  <si>
    <t>见证取样</t>
  </si>
  <si>
    <t>㎡</t>
  </si>
  <si>
    <t>墙体植筋抗拔</t>
  </si>
  <si>
    <t>栏杆水平推力</t>
  </si>
  <si>
    <t>水池（箱）抗渗P8</t>
  </si>
  <si>
    <t>面砖抗拔</t>
  </si>
  <si>
    <t>三</t>
  </si>
  <si>
    <t>建筑节能</t>
  </si>
  <si>
    <t>屋面隔热材料（挤塑聚苯板）</t>
  </si>
  <si>
    <t>挤塑聚苯板</t>
  </si>
  <si>
    <t>挤塑聚苯板（燃烧性）</t>
  </si>
  <si>
    <t>燃烧性</t>
  </si>
  <si>
    <t>无机保温板</t>
  </si>
  <si>
    <t>含燃烧性检测</t>
  </si>
  <si>
    <t>界面剂</t>
  </si>
  <si>
    <t>网格布</t>
  </si>
  <si>
    <t>抗裂砂浆</t>
  </si>
  <si>
    <t>外窗“三性”</t>
  </si>
  <si>
    <t>门窗玻璃</t>
  </si>
  <si>
    <t>遮阳系数、可见光透射比、露点</t>
  </si>
  <si>
    <t>外窗现场</t>
  </si>
  <si>
    <t>电线</t>
  </si>
  <si>
    <t>陶瓷砖</t>
  </si>
  <si>
    <t>大理石</t>
  </si>
  <si>
    <t>四</t>
  </si>
  <si>
    <t>玻璃幕墙</t>
  </si>
  <si>
    <t>幕墙“四性”</t>
  </si>
  <si>
    <t>幕墙玻璃</t>
  </si>
  <si>
    <t>后置预埋件抗拔</t>
  </si>
  <si>
    <t>铝合金型材</t>
  </si>
  <si>
    <t>结构胶</t>
  </si>
  <si>
    <t>相容性</t>
  </si>
  <si>
    <t>密封胶</t>
  </si>
  <si>
    <t>铝单板</t>
  </si>
  <si>
    <t>型钢</t>
  </si>
  <si>
    <t>五</t>
  </si>
  <si>
    <t>建筑材料</t>
  </si>
  <si>
    <t>建筑给排水用塑料管材</t>
  </si>
  <si>
    <t>六</t>
  </si>
  <si>
    <t>消防检测</t>
  </si>
  <si>
    <t>七</t>
  </si>
  <si>
    <t>合计(元)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</si>
</sst>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6" x14ac:knownFonts="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="115" zoomScaleNormal="115" workbookViewId="0">
      <selection activeCell="N5" sqref="N5"/>
    </sheetView>
  </sheetViews>
  <sheetFormatPr defaultColWidth="9" defaultRowHeight="13.5" x14ac:dyDescent="0.15"/>
  <cols>
    <col min="1" max="1" width="7.125" customWidth="1"/>
    <col min="2" max="2" width="15" customWidth="1"/>
    <col min="4" max="4" width="9.25" customWidth="1"/>
    <col min="5" max="5" width="9.75" customWidth="1"/>
    <col min="6" max="6" width="5.875" customWidth="1"/>
    <col min="7" max="7" width="5.25" customWidth="1"/>
    <col min="8" max="8" width="5.5" customWidth="1"/>
    <col min="9" max="9" width="6" customWidth="1"/>
    <col min="10" max="10" width="13.25" style="1" customWidth="1"/>
    <col min="11" max="11" width="43.75" customWidth="1"/>
  </cols>
  <sheetData>
    <row r="1" spans="1:11" ht="24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4"/>
      <c r="K1" s="23"/>
    </row>
    <row r="2" spans="1:11" ht="24.95" customHeight="1" x14ac:dyDescent="0.15">
      <c r="A2" s="2" t="s">
        <v>1</v>
      </c>
      <c r="B2" s="2" t="s">
        <v>2</v>
      </c>
      <c r="C2" s="25" t="s">
        <v>3</v>
      </c>
      <c r="D2" s="25"/>
      <c r="E2" s="2" t="s">
        <v>4</v>
      </c>
      <c r="F2" s="25" t="s">
        <v>5</v>
      </c>
      <c r="G2" s="25"/>
      <c r="H2" s="25" t="s">
        <v>6</v>
      </c>
      <c r="I2" s="25"/>
      <c r="J2" s="20" t="s">
        <v>7</v>
      </c>
      <c r="K2" s="2" t="s">
        <v>8</v>
      </c>
    </row>
    <row r="3" spans="1:11" ht="24.95" customHeight="1" x14ac:dyDescent="0.15">
      <c r="A3" s="39" t="s">
        <v>9</v>
      </c>
      <c r="B3" s="40" t="s">
        <v>10</v>
      </c>
      <c r="C3" s="26" t="s">
        <v>11</v>
      </c>
      <c r="D3" s="26"/>
      <c r="E3" s="3" t="s">
        <v>12</v>
      </c>
      <c r="F3" s="5">
        <f>1205/10*2*1.2</f>
        <v>289.2</v>
      </c>
      <c r="G3" s="6" t="s">
        <v>12</v>
      </c>
      <c r="H3" s="7"/>
      <c r="I3" s="6"/>
      <c r="J3" s="21"/>
      <c r="K3" s="4" t="s">
        <v>13</v>
      </c>
    </row>
    <row r="4" spans="1:11" ht="24.95" customHeight="1" x14ac:dyDescent="0.15">
      <c r="A4" s="39"/>
      <c r="B4" s="40"/>
      <c r="C4" s="25" t="s">
        <v>14</v>
      </c>
      <c r="D4" s="25"/>
      <c r="E4" s="8" t="s">
        <v>12</v>
      </c>
      <c r="F4" s="9">
        <f>1526/10*2*1.2</f>
        <v>366.23999999999995</v>
      </c>
      <c r="G4" s="10" t="s">
        <v>12</v>
      </c>
      <c r="H4" s="11"/>
      <c r="I4" s="10"/>
      <c r="J4" s="22"/>
      <c r="K4" s="2" t="s">
        <v>15</v>
      </c>
    </row>
    <row r="5" spans="1:11" ht="24.95" customHeight="1" x14ac:dyDescent="0.15">
      <c r="A5" s="39"/>
      <c r="B5" s="40"/>
      <c r="C5" s="27" t="s">
        <v>16</v>
      </c>
      <c r="D5" s="28"/>
      <c r="E5" s="8" t="s">
        <v>17</v>
      </c>
      <c r="F5" s="9">
        <f>5.5*10</f>
        <v>55</v>
      </c>
      <c r="G5" s="10" t="s">
        <v>17</v>
      </c>
      <c r="H5" s="11"/>
      <c r="I5" s="10"/>
      <c r="J5" s="22"/>
      <c r="K5" s="2" t="s">
        <v>18</v>
      </c>
    </row>
    <row r="6" spans="1:11" ht="24.95" customHeight="1" x14ac:dyDescent="0.15">
      <c r="A6" s="39"/>
      <c r="B6" s="40"/>
      <c r="C6" s="29" t="s">
        <v>19</v>
      </c>
      <c r="D6" s="29"/>
      <c r="E6" s="8" t="s">
        <v>20</v>
      </c>
      <c r="F6" s="13">
        <v>49</v>
      </c>
      <c r="G6" s="14" t="s">
        <v>20</v>
      </c>
      <c r="H6" s="15"/>
      <c r="I6" s="14"/>
      <c r="J6" s="22"/>
      <c r="K6" s="2"/>
    </row>
    <row r="7" spans="1:11" ht="24.95" customHeight="1" x14ac:dyDescent="0.15">
      <c r="A7" s="39"/>
      <c r="B7" s="40"/>
      <c r="C7" s="27" t="s">
        <v>21</v>
      </c>
      <c r="D7" s="28"/>
      <c r="E7" s="8" t="s">
        <v>22</v>
      </c>
      <c r="F7" s="13">
        <v>1</v>
      </c>
      <c r="G7" s="14" t="s">
        <v>22</v>
      </c>
      <c r="H7" s="16"/>
      <c r="I7" s="18"/>
      <c r="J7" s="22"/>
      <c r="K7" s="2"/>
    </row>
    <row r="8" spans="1:11" ht="24.95" customHeight="1" x14ac:dyDescent="0.15">
      <c r="A8" s="39"/>
      <c r="B8" s="40"/>
      <c r="C8" s="27" t="s">
        <v>23</v>
      </c>
      <c r="D8" s="28"/>
      <c r="E8" s="8" t="s">
        <v>24</v>
      </c>
      <c r="F8" s="17">
        <v>3</v>
      </c>
      <c r="G8" s="18" t="s">
        <v>24</v>
      </c>
      <c r="H8" s="16"/>
      <c r="I8" s="18"/>
      <c r="J8" s="22"/>
      <c r="K8" s="2"/>
    </row>
    <row r="9" spans="1:11" ht="24.95" customHeight="1" x14ac:dyDescent="0.15">
      <c r="A9" s="39"/>
      <c r="B9" s="40"/>
      <c r="C9" s="27" t="s">
        <v>25</v>
      </c>
      <c r="D9" s="28"/>
      <c r="E9" s="8" t="s">
        <v>24</v>
      </c>
      <c r="F9" s="17">
        <v>3</v>
      </c>
      <c r="G9" s="18" t="s">
        <v>24</v>
      </c>
      <c r="H9" s="16"/>
      <c r="I9" s="18"/>
      <c r="J9" s="22"/>
      <c r="K9" s="2"/>
    </row>
    <row r="10" spans="1:11" ht="24.95" customHeight="1" x14ac:dyDescent="0.15">
      <c r="A10" s="26"/>
      <c r="B10" s="41"/>
      <c r="C10" s="30" t="s">
        <v>26</v>
      </c>
      <c r="D10" s="31"/>
      <c r="E10" s="8" t="s">
        <v>27</v>
      </c>
      <c r="F10" s="17">
        <v>1</v>
      </c>
      <c r="G10" s="18" t="s">
        <v>27</v>
      </c>
      <c r="H10" s="16"/>
      <c r="I10" s="18"/>
      <c r="J10" s="22"/>
      <c r="K10" s="2"/>
    </row>
    <row r="11" spans="1:11" ht="24.95" customHeight="1" x14ac:dyDescent="0.15">
      <c r="A11" s="29" t="s">
        <v>28</v>
      </c>
      <c r="B11" s="27" t="s">
        <v>29</v>
      </c>
      <c r="C11" s="27" t="s">
        <v>30</v>
      </c>
      <c r="D11" s="28"/>
      <c r="E11" s="8" t="s">
        <v>31</v>
      </c>
      <c r="F11" s="17">
        <v>2240</v>
      </c>
      <c r="G11" s="18" t="s">
        <v>31</v>
      </c>
      <c r="H11" s="16"/>
      <c r="I11" s="18"/>
      <c r="J11" s="22"/>
      <c r="K11" s="2"/>
    </row>
    <row r="12" spans="1:11" ht="24.95" customHeight="1" x14ac:dyDescent="0.15">
      <c r="A12" s="39"/>
      <c r="B12" s="40"/>
      <c r="C12" s="27" t="s">
        <v>32</v>
      </c>
      <c r="D12" s="28"/>
      <c r="E12" s="8" t="s">
        <v>27</v>
      </c>
      <c r="F12" s="17">
        <v>3</v>
      </c>
      <c r="G12" s="18" t="s">
        <v>27</v>
      </c>
      <c r="H12" s="16"/>
      <c r="I12" s="18"/>
      <c r="J12" s="22"/>
      <c r="K12" s="2"/>
    </row>
    <row r="13" spans="1:11" ht="24.95" customHeight="1" x14ac:dyDescent="0.15">
      <c r="A13" s="39"/>
      <c r="B13" s="40"/>
      <c r="C13" s="27" t="s">
        <v>33</v>
      </c>
      <c r="D13" s="28"/>
      <c r="E13" s="8" t="s">
        <v>27</v>
      </c>
      <c r="F13" s="17">
        <v>1</v>
      </c>
      <c r="G13" s="18" t="s">
        <v>27</v>
      </c>
      <c r="H13" s="16"/>
      <c r="I13" s="18"/>
      <c r="J13" s="22"/>
      <c r="K13" s="2"/>
    </row>
    <row r="14" spans="1:11" ht="24.95" customHeight="1" x14ac:dyDescent="0.15">
      <c r="A14" s="39"/>
      <c r="B14" s="40"/>
      <c r="C14" s="27" t="s">
        <v>34</v>
      </c>
      <c r="D14" s="28"/>
      <c r="E14" s="8" t="s">
        <v>27</v>
      </c>
      <c r="F14" s="17">
        <v>1</v>
      </c>
      <c r="G14" s="18" t="s">
        <v>27</v>
      </c>
      <c r="H14" s="16"/>
      <c r="I14" s="18"/>
      <c r="J14" s="22"/>
      <c r="K14" s="2"/>
    </row>
    <row r="15" spans="1:11" ht="24.95" customHeight="1" x14ac:dyDescent="0.15">
      <c r="A15" s="26"/>
      <c r="B15" s="41"/>
      <c r="C15" s="27" t="s">
        <v>35</v>
      </c>
      <c r="D15" s="28"/>
      <c r="E15" s="8" t="s">
        <v>27</v>
      </c>
      <c r="F15" s="13">
        <v>1</v>
      </c>
      <c r="G15" s="14" t="s">
        <v>27</v>
      </c>
      <c r="H15" s="15"/>
      <c r="I15" s="14"/>
      <c r="J15" s="22"/>
      <c r="K15" s="2"/>
    </row>
    <row r="16" spans="1:11" ht="24.95" customHeight="1" x14ac:dyDescent="0.15">
      <c r="A16" s="25" t="s">
        <v>36</v>
      </c>
      <c r="B16" s="25" t="s">
        <v>37</v>
      </c>
      <c r="C16" s="31" t="s">
        <v>38</v>
      </c>
      <c r="D16" s="25"/>
      <c r="E16" s="2" t="s">
        <v>27</v>
      </c>
      <c r="F16" s="13">
        <v>1</v>
      </c>
      <c r="G16" s="14" t="s">
        <v>27</v>
      </c>
      <c r="H16" s="15"/>
      <c r="I16" s="14"/>
      <c r="J16" s="22"/>
      <c r="K16" s="2" t="s">
        <v>39</v>
      </c>
    </row>
    <row r="17" spans="1:11" ht="24.95" customHeight="1" x14ac:dyDescent="0.15">
      <c r="A17" s="25"/>
      <c r="B17" s="25"/>
      <c r="C17" s="31" t="s">
        <v>40</v>
      </c>
      <c r="D17" s="25"/>
      <c r="E17" s="2" t="s">
        <v>27</v>
      </c>
      <c r="F17" s="17">
        <v>1</v>
      </c>
      <c r="G17" s="18" t="s">
        <v>27</v>
      </c>
      <c r="H17" s="16"/>
      <c r="I17" s="18"/>
      <c r="J17" s="22"/>
      <c r="K17" s="2" t="s">
        <v>41</v>
      </c>
    </row>
    <row r="18" spans="1:11" ht="24.95" customHeight="1" x14ac:dyDescent="0.15">
      <c r="A18" s="25"/>
      <c r="B18" s="25"/>
      <c r="C18" s="32" t="s">
        <v>42</v>
      </c>
      <c r="D18" s="31"/>
      <c r="E18" s="2" t="s">
        <v>27</v>
      </c>
      <c r="F18" s="13">
        <v>1</v>
      </c>
      <c r="G18" s="14" t="s">
        <v>27</v>
      </c>
      <c r="H18" s="15"/>
      <c r="I18" s="14"/>
      <c r="J18" s="22"/>
      <c r="K18" s="2" t="s">
        <v>43</v>
      </c>
    </row>
    <row r="19" spans="1:11" ht="24.95" customHeight="1" x14ac:dyDescent="0.15">
      <c r="A19" s="25"/>
      <c r="B19" s="25"/>
      <c r="C19" s="25" t="s">
        <v>44</v>
      </c>
      <c r="D19" s="25"/>
      <c r="E19" s="2" t="s">
        <v>27</v>
      </c>
      <c r="F19" s="13">
        <v>1</v>
      </c>
      <c r="G19" s="14" t="s">
        <v>27</v>
      </c>
      <c r="H19" s="13"/>
      <c r="I19" s="14"/>
      <c r="J19" s="20"/>
      <c r="K19" s="2"/>
    </row>
    <row r="20" spans="1:11" ht="24.95" customHeight="1" x14ac:dyDescent="0.15">
      <c r="A20" s="25" t="s">
        <v>36</v>
      </c>
      <c r="B20" s="25" t="s">
        <v>37</v>
      </c>
      <c r="C20" s="27" t="s">
        <v>45</v>
      </c>
      <c r="D20" s="28"/>
      <c r="E20" s="12" t="s">
        <v>27</v>
      </c>
      <c r="F20" s="17">
        <v>1</v>
      </c>
      <c r="G20" s="18" t="s">
        <v>27</v>
      </c>
      <c r="H20" s="16"/>
      <c r="I20" s="18"/>
      <c r="J20" s="22"/>
      <c r="K20" s="2"/>
    </row>
    <row r="21" spans="1:11" ht="24.95" customHeight="1" x14ac:dyDescent="0.15">
      <c r="A21" s="25"/>
      <c r="B21" s="25"/>
      <c r="C21" s="27" t="s">
        <v>46</v>
      </c>
      <c r="D21" s="28"/>
      <c r="E21" s="12" t="s">
        <v>27</v>
      </c>
      <c r="F21" s="17">
        <v>1</v>
      </c>
      <c r="G21" s="18" t="s">
        <v>27</v>
      </c>
      <c r="H21" s="16"/>
      <c r="I21" s="18"/>
      <c r="J21" s="22"/>
      <c r="K21" s="2"/>
    </row>
    <row r="22" spans="1:11" ht="24.95" customHeight="1" x14ac:dyDescent="0.15">
      <c r="A22" s="25"/>
      <c r="B22" s="25"/>
      <c r="C22" s="27" t="s">
        <v>47</v>
      </c>
      <c r="D22" s="28"/>
      <c r="E22" s="12" t="s">
        <v>27</v>
      </c>
      <c r="F22" s="17">
        <v>1</v>
      </c>
      <c r="G22" s="18" t="s">
        <v>27</v>
      </c>
      <c r="H22" s="16"/>
      <c r="I22" s="18"/>
      <c r="J22" s="22"/>
      <c r="K22" s="2"/>
    </row>
    <row r="23" spans="1:11" ht="24.95" customHeight="1" x14ac:dyDescent="0.15">
      <c r="A23" s="25"/>
      <c r="B23" s="25"/>
      <c r="C23" s="27" t="s">
        <v>48</v>
      </c>
      <c r="D23" s="28"/>
      <c r="E23" s="12" t="s">
        <v>27</v>
      </c>
      <c r="F23" s="17">
        <v>1</v>
      </c>
      <c r="G23" s="18" t="s">
        <v>27</v>
      </c>
      <c r="H23" s="16"/>
      <c r="I23" s="18"/>
      <c r="J23" s="22"/>
      <c r="K23" s="2" t="s">
        <v>49</v>
      </c>
    </row>
    <row r="24" spans="1:11" ht="24.95" customHeight="1" x14ac:dyDescent="0.15">
      <c r="A24" s="25"/>
      <c r="B24" s="25"/>
      <c r="C24" s="30" t="s">
        <v>50</v>
      </c>
      <c r="D24" s="31"/>
      <c r="E24" s="2" t="s">
        <v>27</v>
      </c>
      <c r="F24" s="17">
        <v>1</v>
      </c>
      <c r="G24" s="18" t="s">
        <v>27</v>
      </c>
      <c r="H24" s="16"/>
      <c r="I24" s="18"/>
      <c r="J24" s="22"/>
      <c r="K24" s="2"/>
    </row>
    <row r="25" spans="1:11" ht="24.95" customHeight="1" x14ac:dyDescent="0.15">
      <c r="A25" s="25"/>
      <c r="B25" s="25"/>
      <c r="C25" s="27" t="s">
        <v>51</v>
      </c>
      <c r="D25" s="28"/>
      <c r="E25" s="8" t="s">
        <v>27</v>
      </c>
      <c r="F25" s="17">
        <v>2</v>
      </c>
      <c r="G25" s="18" t="s">
        <v>27</v>
      </c>
      <c r="H25" s="16"/>
      <c r="I25" s="18"/>
      <c r="J25" s="22"/>
      <c r="K25" s="2"/>
    </row>
    <row r="26" spans="1:11" ht="24.95" customHeight="1" x14ac:dyDescent="0.15">
      <c r="A26" s="25"/>
      <c r="B26" s="25"/>
      <c r="C26" s="27" t="s">
        <v>52</v>
      </c>
      <c r="D26" s="28"/>
      <c r="E26" s="8" t="s">
        <v>27</v>
      </c>
      <c r="F26" s="17">
        <v>1</v>
      </c>
      <c r="G26" s="18" t="s">
        <v>27</v>
      </c>
      <c r="H26" s="16"/>
      <c r="I26" s="18"/>
      <c r="J26" s="22"/>
      <c r="K26" s="2"/>
    </row>
    <row r="27" spans="1:11" ht="24.95" customHeight="1" x14ac:dyDescent="0.15">
      <c r="A27" s="25"/>
      <c r="B27" s="25"/>
      <c r="C27" s="30" t="s">
        <v>53</v>
      </c>
      <c r="D27" s="31"/>
      <c r="E27" s="19" t="s">
        <v>27</v>
      </c>
      <c r="F27" s="17">
        <v>1</v>
      </c>
      <c r="G27" s="18" t="s">
        <v>27</v>
      </c>
      <c r="H27" s="16"/>
      <c r="I27" s="18"/>
      <c r="J27" s="22"/>
      <c r="K27" s="2"/>
    </row>
    <row r="28" spans="1:11" ht="24.95" customHeight="1" x14ac:dyDescent="0.15">
      <c r="A28" s="25" t="s">
        <v>54</v>
      </c>
      <c r="B28" s="25" t="s">
        <v>55</v>
      </c>
      <c r="C28" s="27" t="s">
        <v>56</v>
      </c>
      <c r="D28" s="28"/>
      <c r="E28" s="8" t="s">
        <v>27</v>
      </c>
      <c r="F28" s="17">
        <v>1</v>
      </c>
      <c r="G28" s="18" t="s">
        <v>27</v>
      </c>
      <c r="H28" s="16"/>
      <c r="I28" s="18"/>
      <c r="J28" s="22"/>
      <c r="K28" s="2"/>
    </row>
    <row r="29" spans="1:11" ht="24.95" customHeight="1" x14ac:dyDescent="0.15">
      <c r="A29" s="25"/>
      <c r="B29" s="25"/>
      <c r="C29" s="27" t="s">
        <v>57</v>
      </c>
      <c r="D29" s="28"/>
      <c r="E29" s="8" t="s">
        <v>27</v>
      </c>
      <c r="F29" s="17">
        <v>1</v>
      </c>
      <c r="G29" s="18" t="s">
        <v>27</v>
      </c>
      <c r="H29" s="16"/>
      <c r="I29" s="18"/>
      <c r="J29" s="22"/>
      <c r="K29" s="2"/>
    </row>
    <row r="30" spans="1:11" ht="24.95" customHeight="1" x14ac:dyDescent="0.15">
      <c r="A30" s="25"/>
      <c r="B30" s="25"/>
      <c r="C30" s="27" t="s">
        <v>58</v>
      </c>
      <c r="D30" s="28"/>
      <c r="E30" s="8" t="s">
        <v>27</v>
      </c>
      <c r="F30" s="17">
        <v>3</v>
      </c>
      <c r="G30" s="18" t="s">
        <v>27</v>
      </c>
      <c r="H30" s="16"/>
      <c r="I30" s="18"/>
      <c r="J30" s="22"/>
      <c r="K30" s="2"/>
    </row>
    <row r="31" spans="1:11" ht="24.95" customHeight="1" x14ac:dyDescent="0.15">
      <c r="A31" s="25"/>
      <c r="B31" s="25"/>
      <c r="C31" s="27" t="s">
        <v>59</v>
      </c>
      <c r="D31" s="28"/>
      <c r="E31" s="8" t="s">
        <v>27</v>
      </c>
      <c r="F31" s="17">
        <v>1</v>
      </c>
      <c r="G31" s="18" t="s">
        <v>27</v>
      </c>
      <c r="H31" s="16"/>
      <c r="I31" s="18"/>
      <c r="J31" s="22"/>
      <c r="K31" s="2"/>
    </row>
    <row r="32" spans="1:11" ht="24.95" customHeight="1" x14ac:dyDescent="0.15">
      <c r="A32" s="25"/>
      <c r="B32" s="25"/>
      <c r="C32" s="27" t="s">
        <v>60</v>
      </c>
      <c r="D32" s="28"/>
      <c r="E32" s="8" t="s">
        <v>27</v>
      </c>
      <c r="F32" s="17">
        <v>1</v>
      </c>
      <c r="G32" s="18" t="s">
        <v>27</v>
      </c>
      <c r="H32" s="16"/>
      <c r="I32" s="18"/>
      <c r="J32" s="22"/>
      <c r="K32" s="2"/>
    </row>
    <row r="33" spans="1:11" ht="24.95" customHeight="1" x14ac:dyDescent="0.15">
      <c r="A33" s="25"/>
      <c r="B33" s="25"/>
      <c r="C33" s="27" t="s">
        <v>61</v>
      </c>
      <c r="D33" s="28"/>
      <c r="E33" s="8" t="s">
        <v>27</v>
      </c>
      <c r="F33" s="17">
        <v>1</v>
      </c>
      <c r="G33" s="18" t="s">
        <v>27</v>
      </c>
      <c r="H33" s="16"/>
      <c r="I33" s="18"/>
      <c r="J33" s="22"/>
      <c r="K33" s="2"/>
    </row>
    <row r="34" spans="1:11" ht="24.95" customHeight="1" x14ac:dyDescent="0.15">
      <c r="A34" s="25"/>
      <c r="B34" s="25"/>
      <c r="C34" s="27" t="s">
        <v>62</v>
      </c>
      <c r="D34" s="28"/>
      <c r="E34" s="8" t="s">
        <v>27</v>
      </c>
      <c r="F34" s="17">
        <v>2</v>
      </c>
      <c r="G34" s="18" t="s">
        <v>27</v>
      </c>
      <c r="H34" s="16"/>
      <c r="I34" s="18"/>
      <c r="J34" s="22"/>
      <c r="K34" s="2"/>
    </row>
    <row r="35" spans="1:11" ht="24.95" customHeight="1" x14ac:dyDescent="0.15">
      <c r="A35" s="25"/>
      <c r="B35" s="25"/>
      <c r="C35" s="25" t="s">
        <v>63</v>
      </c>
      <c r="D35" s="25"/>
      <c r="E35" s="2" t="s">
        <v>27</v>
      </c>
      <c r="F35" s="17">
        <v>1</v>
      </c>
      <c r="G35" s="18" t="s">
        <v>27</v>
      </c>
      <c r="H35" s="16"/>
      <c r="I35" s="18"/>
      <c r="J35" s="22"/>
      <c r="K35" s="2"/>
    </row>
    <row r="36" spans="1:11" ht="24.95" customHeight="1" x14ac:dyDescent="0.15">
      <c r="A36" s="2" t="s">
        <v>54</v>
      </c>
      <c r="B36" s="2" t="s">
        <v>55</v>
      </c>
      <c r="C36" s="25" t="s">
        <v>64</v>
      </c>
      <c r="D36" s="25"/>
      <c r="E36" s="2" t="s">
        <v>27</v>
      </c>
      <c r="F36" s="13">
        <v>3</v>
      </c>
      <c r="G36" s="14" t="s">
        <v>27</v>
      </c>
      <c r="H36" s="15"/>
      <c r="I36" s="14"/>
      <c r="J36" s="22"/>
      <c r="K36" s="2"/>
    </row>
    <row r="37" spans="1:11" ht="24.95" customHeight="1" x14ac:dyDescent="0.15">
      <c r="A37" s="2" t="s">
        <v>65</v>
      </c>
      <c r="B37" s="19" t="s">
        <v>66</v>
      </c>
      <c r="C37" s="30" t="s">
        <v>67</v>
      </c>
      <c r="D37" s="31"/>
      <c r="E37" s="19" t="s">
        <v>27</v>
      </c>
      <c r="F37" s="13">
        <v>1</v>
      </c>
      <c r="G37" s="14" t="s">
        <v>27</v>
      </c>
      <c r="H37" s="15"/>
      <c r="I37" s="14"/>
      <c r="J37" s="22"/>
      <c r="K37" s="2"/>
    </row>
    <row r="38" spans="1:11" ht="24.95" customHeight="1" x14ac:dyDescent="0.15">
      <c r="A38" s="2" t="s">
        <v>68</v>
      </c>
      <c r="B38" s="19" t="s">
        <v>69</v>
      </c>
      <c r="C38" s="30" t="s">
        <v>69</v>
      </c>
      <c r="D38" s="31"/>
      <c r="E38" s="19" t="s">
        <v>31</v>
      </c>
      <c r="F38" s="17">
        <v>2240</v>
      </c>
      <c r="G38" s="18" t="s">
        <v>31</v>
      </c>
      <c r="H38" s="16"/>
      <c r="I38" s="18"/>
      <c r="J38" s="22"/>
      <c r="K38" s="2"/>
    </row>
    <row r="39" spans="1:11" ht="24.95" customHeight="1" x14ac:dyDescent="0.15">
      <c r="A39" s="2" t="s">
        <v>70</v>
      </c>
      <c r="B39" s="30" t="s">
        <v>71</v>
      </c>
      <c r="C39" s="32"/>
      <c r="D39" s="32"/>
      <c r="E39" s="32"/>
      <c r="F39" s="32"/>
      <c r="G39" s="32"/>
      <c r="H39" s="32"/>
      <c r="I39" s="31"/>
      <c r="J39" s="22"/>
      <c r="K39" s="2"/>
    </row>
    <row r="40" spans="1:11" ht="18.75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 ht="13.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5"/>
      <c r="K41" s="34"/>
    </row>
    <row r="42" spans="1:11" ht="14.25" customHeight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7"/>
      <c r="K42" s="36"/>
    </row>
    <row r="43" spans="1:11" ht="14.25" customHeight="1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</sheetData>
  <mergeCells count="55">
    <mergeCell ref="A43:K43"/>
    <mergeCell ref="A3:A10"/>
    <mergeCell ref="A11:A15"/>
    <mergeCell ref="A16:A19"/>
    <mergeCell ref="A20:A27"/>
    <mergeCell ref="A28:A35"/>
    <mergeCell ref="B3:B10"/>
    <mergeCell ref="B11:B15"/>
    <mergeCell ref="B16:B19"/>
    <mergeCell ref="B20:B27"/>
    <mergeCell ref="B28:B35"/>
    <mergeCell ref="C38:D38"/>
    <mergeCell ref="B39:I39"/>
    <mergeCell ref="A40:K40"/>
    <mergeCell ref="A41:K41"/>
    <mergeCell ref="A42:K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23:D23"/>
    <mergeCell ref="C24:D24"/>
    <mergeCell ref="C25:D25"/>
    <mergeCell ref="C26:D26"/>
    <mergeCell ref="C27:D27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8:D8"/>
    <mergeCell ref="C9:D9"/>
    <mergeCell ref="C10:D10"/>
    <mergeCell ref="C11:D11"/>
    <mergeCell ref="C12:D12"/>
    <mergeCell ref="C3:D3"/>
    <mergeCell ref="C4:D4"/>
    <mergeCell ref="C5:D5"/>
    <mergeCell ref="C6:D6"/>
    <mergeCell ref="C7:D7"/>
    <mergeCell ref="A1:K1"/>
    <mergeCell ref="C2:D2"/>
    <mergeCell ref="F2:G2"/>
    <mergeCell ref="H2:I2"/>
  </mergeCells>
  <phoneticPr fontId="5" type="noConversion"/>
  <printOptions horizontalCentered="1"/>
  <pageMargins left="0.59027777777777801" right="0.59027777777777801" top="0.59027777777777801" bottom="0.5902777777777780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常德市第二人民医院门诊部连廊2</vt:lpstr>
      <vt:lpstr>常德市第二人民医院门诊部连廊2!Print_Area</vt:lpstr>
      <vt:lpstr>常德市第二人民医院门诊部连廊2!Print_Titles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李丹</cp:lastModifiedBy>
  <dcterms:created xsi:type="dcterms:W3CDTF">2020-08-10T08:51:00Z</dcterms:created>
  <dcterms:modified xsi:type="dcterms:W3CDTF">2020-08-14T09:19:43Z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